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BEGROOT\2020-2025\Aanpassing 6 2020 2025 2025\Raad\"/>
    </mc:Choice>
  </mc:AlternateContent>
  <xr:revisionPtr revIDLastSave="0" documentId="8_{9D5FDEEE-8E84-4327-A48D-B06D2772AD78}" xr6:coauthVersionLast="47" xr6:coauthVersionMax="47" xr10:uidLastSave="{00000000-0000-0000-0000-000000000000}"/>
  <bookViews>
    <workbookView xWindow="-120" yWindow="-120" windowWidth="29040" windowHeight="15840" xr2:uid="{6EB99796-F98F-48A3-B07F-1BC3E92D665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G59" i="1"/>
  <c r="E59" i="1"/>
  <c r="F35" i="1"/>
  <c r="G35" i="1"/>
  <c r="E35" i="1"/>
</calcChain>
</file>

<file path=xl/sharedStrings.xml><?xml version="1.0" encoding="utf-8"?>
<sst xmlns="http://schemas.openxmlformats.org/spreadsheetml/2006/main" count="162" uniqueCount="119">
  <si>
    <t>Rekening</t>
  </si>
  <si>
    <t>BItem</t>
  </si>
  <si>
    <t>Omschrijving detaillijn</t>
  </si>
  <si>
    <t>64900000</t>
  </si>
  <si>
    <t>64902500</t>
  </si>
  <si>
    <t>016000</t>
  </si>
  <si>
    <t>Werkingsmiddelen GROS</t>
  </si>
  <si>
    <t>64962501</t>
  </si>
  <si>
    <t>Ontwikkelingssamenwerking</t>
  </si>
  <si>
    <t>020000</t>
  </si>
  <si>
    <t>Mobiliteitsraad</t>
  </si>
  <si>
    <t>032900</t>
  </si>
  <si>
    <t>Milieuraad</t>
  </si>
  <si>
    <t>64902501</t>
  </si>
  <si>
    <t>Kringloopcentrum Opnieuw en Co</t>
  </si>
  <si>
    <t>64902502</t>
  </si>
  <si>
    <t>Milieu regiowerking</t>
  </si>
  <si>
    <t>64962502</t>
  </si>
  <si>
    <t>Werkingssubsidies milieu</t>
  </si>
  <si>
    <t>64962518</t>
  </si>
  <si>
    <t>Bestrijding zwerfkatten</t>
  </si>
  <si>
    <t>64962519</t>
  </si>
  <si>
    <t>Zwaluwkolonies</t>
  </si>
  <si>
    <t>64900110</t>
  </si>
  <si>
    <t>Politiezone Minos</t>
  </si>
  <si>
    <t>040000</t>
  </si>
  <si>
    <t>64900120</t>
  </si>
  <si>
    <t>Brandweerzone</t>
  </si>
  <si>
    <t>041000</t>
  </si>
  <si>
    <t>050000</t>
  </si>
  <si>
    <t>Middenstandsraad</t>
  </si>
  <si>
    <t>055000</t>
  </si>
  <si>
    <t>Fietspunt</t>
  </si>
  <si>
    <t>060000</t>
  </si>
  <si>
    <t>Gecoro</t>
  </si>
  <si>
    <t>64962504</t>
  </si>
  <si>
    <t>Werkingssubsidies kleine landschapselementen</t>
  </si>
  <si>
    <t>061000</t>
  </si>
  <si>
    <t>64962505</t>
  </si>
  <si>
    <t>Kempens Landschap - dreef Moretus</t>
  </si>
  <si>
    <t>068000</t>
  </si>
  <si>
    <t>070900</t>
  </si>
  <si>
    <t>Cultuurraad</t>
  </si>
  <si>
    <t>Muziekmaatschappij Los Zaperos (NS)</t>
  </si>
  <si>
    <t>64902508</t>
  </si>
  <si>
    <t>Kerstcomité Vremde</t>
  </si>
  <si>
    <t>Subsidie straat- en wijkfeesten</t>
  </si>
  <si>
    <t>64902520</t>
  </si>
  <si>
    <t>Prijs van de Gemeente</t>
  </si>
  <si>
    <t>64962506</t>
  </si>
  <si>
    <t>Werkingssubsidies cultuurverenigingen</t>
  </si>
  <si>
    <t>64962507</t>
  </si>
  <si>
    <t>Jubilerende vereniging</t>
  </si>
  <si>
    <t>071000</t>
  </si>
  <si>
    <t>Narrenstoet</t>
  </si>
  <si>
    <t>64902505</t>
  </si>
  <si>
    <t>Feestcomité Boechout</t>
  </si>
  <si>
    <t>071200</t>
  </si>
  <si>
    <t>64902506</t>
  </si>
  <si>
    <t>Feestcomité Vremde</t>
  </si>
  <si>
    <t>64902510</t>
  </si>
  <si>
    <t>071900</t>
  </si>
  <si>
    <t>Vremde feest wielerwedstrijd</t>
  </si>
  <si>
    <t>64902511</t>
  </si>
  <si>
    <t>Boechout Koerst</t>
  </si>
  <si>
    <t>64902514</t>
  </si>
  <si>
    <t>Sfinks (NS)</t>
  </si>
  <si>
    <t>Projectsubsidies</t>
  </si>
  <si>
    <t>64902515</t>
  </si>
  <si>
    <t>Kartoenale</t>
  </si>
  <si>
    <t>072900</t>
  </si>
  <si>
    <t>64902516</t>
  </si>
  <si>
    <t>Heemkundige kring - Speelhof VZW</t>
  </si>
  <si>
    <t>64962508</t>
  </si>
  <si>
    <t>Werkingsmiddelen Erfgoed</t>
  </si>
  <si>
    <t>074000</t>
  </si>
  <si>
    <t>Sportraad</t>
  </si>
  <si>
    <t>64950000</t>
  </si>
  <si>
    <t>Prijssubsidies</t>
  </si>
  <si>
    <t>64962509</t>
  </si>
  <si>
    <t>Werkingssubsidies sport (werking + KV)</t>
  </si>
  <si>
    <t>64962510</t>
  </si>
  <si>
    <t>Werkingssubsidies lokalen sport</t>
  </si>
  <si>
    <t>075000</t>
  </si>
  <si>
    <t>Jeugdraad</t>
  </si>
  <si>
    <t>64962511</t>
  </si>
  <si>
    <t>Werkingssubsidies jeugd</t>
  </si>
  <si>
    <t>64962512</t>
  </si>
  <si>
    <t>Werkingssubsidies  voor lokalen jeugd</t>
  </si>
  <si>
    <t>64900140</t>
  </si>
  <si>
    <t>Eredienstbesturen Protestantse Kerkfabriek</t>
  </si>
  <si>
    <t>079000</t>
  </si>
  <si>
    <t>64900143</t>
  </si>
  <si>
    <t>Eredienstbesturen Sint Jozef</t>
  </si>
  <si>
    <t>64962210</t>
  </si>
  <si>
    <t>087000</t>
  </si>
  <si>
    <t>Sociale voordelen- toezicht</t>
  </si>
  <si>
    <t>64902518</t>
  </si>
  <si>
    <t>090000</t>
  </si>
  <si>
    <t>Rode Kruis Boechout- Vremde</t>
  </si>
  <si>
    <t>64909999</t>
  </si>
  <si>
    <t>Aanvullend lokaal dienstenaanbod</t>
  </si>
  <si>
    <t>64962513</t>
  </si>
  <si>
    <t>Bijdrage in de kosten voor logopedie</t>
  </si>
  <si>
    <t>64962514</t>
  </si>
  <si>
    <t>Gelijke kansen projecten</t>
  </si>
  <si>
    <t>095900</t>
  </si>
  <si>
    <t>Senioren Advies Raad</t>
  </si>
  <si>
    <t>64962515</t>
  </si>
  <si>
    <t>Werkingssubsidies seniorenverenigingen</t>
  </si>
  <si>
    <t>64962516</t>
  </si>
  <si>
    <t>Viering jubilarissen</t>
  </si>
  <si>
    <t>098500</t>
  </si>
  <si>
    <t>Welzijns- en gezondheidsoverleg</t>
  </si>
  <si>
    <t>64962517</t>
  </si>
  <si>
    <t>Werkingssubsidies voor gezondheidszorg</t>
  </si>
  <si>
    <t>Totaal specifieke werkingssubsidies</t>
  </si>
  <si>
    <t>Totaal</t>
  </si>
  <si>
    <t>Bijlage 6 Overzicht werkingsubsidies MJP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</si>
</sst>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top"/>
    </xf>
    <xf numFmtId="0" fontId="1" fillId="0" borderId="3" xfId="0" applyFont="1" applyBorder="1" applyAlignment="1">
      <alignment horizontal="center" vertical="top"/>
    </xf>
    <xf numFmtId="3" fontId="0" fillId="0" borderId="0" xfId="0" applyNumberFormat="1" applyAlignment="1">
      <alignment vertical="top"/>
    </xf>
    <xf numFmtId="0" fontId="0" fillId="0" borderId="3" xfId="0" applyBorder="1" applyAlignment="1">
      <alignment vertical="top"/>
    </xf>
    <xf numFmtId="3" fontId="1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3" fontId="0" fillId="0" borderId="5" xfId="0" applyNumberForma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3" fontId="0" fillId="0" borderId="8" xfId="0" applyNumberForma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3" fontId="0" fillId="0" borderId="10" xfId="0" applyNumberForma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3" fontId="0" fillId="0" borderId="13" xfId="0" applyNumberForma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3" fontId="0" fillId="0" borderId="14" xfId="0" applyNumberFormat="1" applyBorder="1" applyAlignment="1">
      <alignment vertical="top"/>
    </xf>
    <xf numFmtId="3" fontId="0" fillId="0" borderId="15" xfId="0" applyNumberFormat="1" applyBorder="1" applyAlignment="1">
      <alignment vertical="top"/>
    </xf>
    <xf numFmtId="3" fontId="0" fillId="0" borderId="0" xfId="0" applyNumberFormat="1"/>
    <xf numFmtId="0" fontId="0" fillId="0" borderId="2" xfId="0" applyBorder="1"/>
    <xf numFmtId="0" fontId="0" fillId="0" borderId="3" xfId="0" applyBorder="1"/>
    <xf numFmtId="3" fontId="1" fillId="0" borderId="3" xfId="0" applyNumberFormat="1" applyFont="1" applyBorder="1"/>
    <xf numFmtId="3" fontId="1" fillId="0" borderId="4" xfId="0" applyNumberFormat="1" applyFont="1" applyBorder="1"/>
    <xf numFmtId="0" fontId="1" fillId="0" borderId="3" xfId="0" applyFont="1" applyBorder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EA5D-DBB3-49FC-B63B-FF6116256636}">
  <sheetPr>
    <pageSetUpPr fitToPage="1"/>
  </sheetPr>
  <dimension ref="B1:I65"/>
  <sheetViews>
    <sheetView tabSelected="1" workbookViewId="0">
      <pane ySplit="3" topLeftCell="A4" activePane="bottomLeft" state="frozenSplit"/>
      <selection pane="bottomLeft" activeCell="L4" sqref="L4"/>
    </sheetView>
  </sheetViews>
  <sheetFormatPr defaultRowHeight="15" x14ac:dyDescent="0.25"/>
  <cols>
    <col min="1" max="1" width="1.5703125" customWidth="1"/>
    <col min="2" max="2" width="10.42578125" customWidth="1"/>
    <col min="3" max="3" width="7" bestFit="1" customWidth="1"/>
    <col min="4" max="4" width="40" customWidth="1"/>
    <col min="5" max="5" width="11.42578125" customWidth="1"/>
    <col min="6" max="6" width="13" customWidth="1"/>
    <col min="7" max="7" width="14.5703125" bestFit="1" customWidth="1"/>
  </cols>
  <sheetData>
    <row r="1" spans="2:9" x14ac:dyDescent="0.25">
      <c r="B1" s="31" t="s">
        <v>118</v>
      </c>
    </row>
    <row r="3" spans="2:9" x14ac:dyDescent="0.25">
      <c r="B3" s="7" t="s">
        <v>0</v>
      </c>
      <c r="C3" s="2" t="s">
        <v>1</v>
      </c>
      <c r="D3" s="2" t="s">
        <v>2</v>
      </c>
      <c r="E3" s="7">
        <v>2025</v>
      </c>
      <c r="F3" s="2">
        <v>2026</v>
      </c>
      <c r="G3" s="7">
        <v>2027</v>
      </c>
    </row>
    <row r="4" spans="2:9" x14ac:dyDescent="0.25">
      <c r="B4" s="10" t="s">
        <v>3</v>
      </c>
      <c r="C4" s="1" t="s">
        <v>53</v>
      </c>
      <c r="D4" s="1" t="s">
        <v>54</v>
      </c>
      <c r="E4" s="8">
        <v>0</v>
      </c>
      <c r="F4" s="3">
        <v>3450</v>
      </c>
      <c r="G4" s="8">
        <v>3450</v>
      </c>
    </row>
    <row r="5" spans="2:9" x14ac:dyDescent="0.25">
      <c r="B5" s="10" t="s">
        <v>23</v>
      </c>
      <c r="C5" s="1" t="s">
        <v>25</v>
      </c>
      <c r="D5" s="1" t="s">
        <v>24</v>
      </c>
      <c r="E5" s="8">
        <v>1820107</v>
      </c>
      <c r="F5" s="3">
        <v>1993000</v>
      </c>
      <c r="G5" s="8">
        <v>2002000</v>
      </c>
    </row>
    <row r="6" spans="2:9" x14ac:dyDescent="0.25">
      <c r="B6" s="10" t="s">
        <v>26</v>
      </c>
      <c r="C6" s="1" t="s">
        <v>28</v>
      </c>
      <c r="D6" s="1" t="s">
        <v>27</v>
      </c>
      <c r="E6" s="8">
        <v>541285</v>
      </c>
      <c r="F6" s="3">
        <v>607806</v>
      </c>
      <c r="G6" s="8">
        <v>593214</v>
      </c>
    </row>
    <row r="7" spans="2:9" x14ac:dyDescent="0.25">
      <c r="B7" s="10" t="s">
        <v>89</v>
      </c>
      <c r="C7" s="1" t="s">
        <v>91</v>
      </c>
      <c r="D7" s="1" t="s">
        <v>90</v>
      </c>
      <c r="E7" s="8">
        <v>35450</v>
      </c>
      <c r="F7" s="3">
        <v>37682</v>
      </c>
      <c r="G7" s="8">
        <v>38211.129999999997</v>
      </c>
    </row>
    <row r="8" spans="2:9" x14ac:dyDescent="0.25">
      <c r="B8" s="10" t="s">
        <v>92</v>
      </c>
      <c r="C8" s="1" t="s">
        <v>91</v>
      </c>
      <c r="D8" s="1" t="s">
        <v>93</v>
      </c>
      <c r="E8" s="8">
        <v>12030</v>
      </c>
      <c r="F8" s="3">
        <v>12270.6</v>
      </c>
      <c r="G8" s="8">
        <v>12516.01</v>
      </c>
    </row>
    <row r="9" spans="2:9" x14ac:dyDescent="0.25">
      <c r="B9" s="10" t="s">
        <v>4</v>
      </c>
      <c r="C9" s="1" t="s">
        <v>5</v>
      </c>
      <c r="D9" s="1" t="s">
        <v>6</v>
      </c>
      <c r="E9" s="8">
        <v>1000</v>
      </c>
      <c r="F9" s="3">
        <v>1000</v>
      </c>
      <c r="G9" s="8">
        <v>1000</v>
      </c>
    </row>
    <row r="10" spans="2:9" x14ac:dyDescent="0.25">
      <c r="B10" s="10" t="s">
        <v>4</v>
      </c>
      <c r="C10" s="1" t="s">
        <v>9</v>
      </c>
      <c r="D10" s="1" t="s">
        <v>10</v>
      </c>
      <c r="E10" s="8">
        <v>1000</v>
      </c>
      <c r="F10" s="3">
        <v>1000</v>
      </c>
      <c r="G10" s="8">
        <v>1000</v>
      </c>
    </row>
    <row r="11" spans="2:9" x14ac:dyDescent="0.25">
      <c r="B11" s="10" t="s">
        <v>4</v>
      </c>
      <c r="C11" s="1" t="s">
        <v>11</v>
      </c>
      <c r="D11" s="1" t="s">
        <v>12</v>
      </c>
      <c r="E11" s="8">
        <v>1000</v>
      </c>
      <c r="F11" s="3">
        <v>1000</v>
      </c>
      <c r="G11" s="8">
        <v>1000</v>
      </c>
    </row>
    <row r="12" spans="2:9" x14ac:dyDescent="0.25">
      <c r="B12" s="10" t="s">
        <v>4</v>
      </c>
      <c r="C12" s="1" t="s">
        <v>29</v>
      </c>
      <c r="D12" s="1" t="s">
        <v>30</v>
      </c>
      <c r="E12" s="8">
        <v>2500</v>
      </c>
      <c r="F12" s="3">
        <v>2500</v>
      </c>
      <c r="G12" s="8">
        <v>2500</v>
      </c>
    </row>
    <row r="13" spans="2:9" x14ac:dyDescent="0.25">
      <c r="B13" s="10" t="s">
        <v>4</v>
      </c>
      <c r="C13" s="1" t="s">
        <v>31</v>
      </c>
      <c r="D13" s="1" t="s">
        <v>32</v>
      </c>
      <c r="E13" s="8">
        <v>32640</v>
      </c>
      <c r="F13" s="3">
        <v>33292.800000000003</v>
      </c>
      <c r="G13" s="8">
        <v>33958.660000000003</v>
      </c>
      <c r="I13" s="25"/>
    </row>
    <row r="14" spans="2:9" x14ac:dyDescent="0.25">
      <c r="B14" s="10" t="s">
        <v>4</v>
      </c>
      <c r="C14" s="1" t="s">
        <v>33</v>
      </c>
      <c r="D14" s="1" t="s">
        <v>34</v>
      </c>
      <c r="E14" s="8">
        <v>1000</v>
      </c>
      <c r="F14" s="3">
        <v>1000</v>
      </c>
      <c r="G14" s="8">
        <v>1000</v>
      </c>
    </row>
    <row r="15" spans="2:9" x14ac:dyDescent="0.25">
      <c r="B15" s="10" t="s">
        <v>4</v>
      </c>
      <c r="C15" s="1" t="s">
        <v>41</v>
      </c>
      <c r="D15" s="1" t="s">
        <v>42</v>
      </c>
      <c r="E15" s="8">
        <v>2500</v>
      </c>
      <c r="F15" s="3">
        <v>2500</v>
      </c>
      <c r="G15" s="8">
        <v>2500</v>
      </c>
    </row>
    <row r="16" spans="2:9" x14ac:dyDescent="0.25">
      <c r="B16" s="10" t="s">
        <v>4</v>
      </c>
      <c r="C16" s="1" t="s">
        <v>75</v>
      </c>
      <c r="D16" s="1" t="s">
        <v>76</v>
      </c>
      <c r="E16" s="8">
        <v>2500</v>
      </c>
      <c r="F16" s="3">
        <v>2500</v>
      </c>
      <c r="G16" s="8">
        <v>2500</v>
      </c>
    </row>
    <row r="17" spans="2:9" x14ac:dyDescent="0.25">
      <c r="B17" s="10" t="s">
        <v>4</v>
      </c>
      <c r="C17" s="1" t="s">
        <v>83</v>
      </c>
      <c r="D17" s="1" t="s">
        <v>84</v>
      </c>
      <c r="E17" s="8">
        <v>2500</v>
      </c>
      <c r="F17" s="3">
        <v>2500</v>
      </c>
      <c r="G17" s="8">
        <v>2500</v>
      </c>
    </row>
    <row r="18" spans="2:9" x14ac:dyDescent="0.25">
      <c r="B18" s="10" t="s">
        <v>4</v>
      </c>
      <c r="C18" s="1" t="s">
        <v>106</v>
      </c>
      <c r="D18" s="1" t="s">
        <v>107</v>
      </c>
      <c r="E18" s="8">
        <v>1000</v>
      </c>
      <c r="F18" s="3">
        <v>1000</v>
      </c>
      <c r="G18" s="8">
        <v>1000</v>
      </c>
    </row>
    <row r="19" spans="2:9" x14ac:dyDescent="0.25">
      <c r="B19" s="10" t="s">
        <v>4</v>
      </c>
      <c r="C19" s="1" t="s">
        <v>112</v>
      </c>
      <c r="D19" s="1" t="s">
        <v>113</v>
      </c>
      <c r="E19" s="8">
        <v>1000</v>
      </c>
      <c r="F19" s="3">
        <v>1000</v>
      </c>
      <c r="G19" s="8">
        <v>1000</v>
      </c>
    </row>
    <row r="20" spans="2:9" x14ac:dyDescent="0.25">
      <c r="B20" s="10" t="s">
        <v>13</v>
      </c>
      <c r="C20" s="1" t="s">
        <v>11</v>
      </c>
      <c r="D20" s="1" t="s">
        <v>14</v>
      </c>
      <c r="E20" s="8">
        <v>37351</v>
      </c>
      <c r="F20" s="3">
        <v>38098.019999999997</v>
      </c>
      <c r="G20" s="8">
        <v>38859.980000000003</v>
      </c>
      <c r="I20" s="25"/>
    </row>
    <row r="21" spans="2:9" x14ac:dyDescent="0.25">
      <c r="B21" s="10" t="s">
        <v>13</v>
      </c>
      <c r="C21" s="1" t="s">
        <v>41</v>
      </c>
      <c r="D21" s="1" t="s">
        <v>43</v>
      </c>
      <c r="E21" s="8">
        <v>900</v>
      </c>
      <c r="F21" s="3">
        <v>900</v>
      </c>
      <c r="G21" s="8">
        <v>900</v>
      </c>
    </row>
    <row r="22" spans="2:9" x14ac:dyDescent="0.25">
      <c r="B22" s="10" t="s">
        <v>15</v>
      </c>
      <c r="C22" s="1" t="s">
        <v>11</v>
      </c>
      <c r="D22" s="1" t="s">
        <v>16</v>
      </c>
      <c r="E22" s="8">
        <v>840</v>
      </c>
      <c r="F22" s="3">
        <v>848.4</v>
      </c>
      <c r="G22" s="8">
        <v>856.88</v>
      </c>
      <c r="I22" s="25"/>
    </row>
    <row r="23" spans="2:9" x14ac:dyDescent="0.25">
      <c r="B23" s="10" t="s">
        <v>55</v>
      </c>
      <c r="C23" s="1" t="s">
        <v>57</v>
      </c>
      <c r="D23" s="1" t="s">
        <v>56</v>
      </c>
      <c r="E23" s="8">
        <v>48500</v>
      </c>
      <c r="F23" s="3">
        <v>27050</v>
      </c>
      <c r="G23" s="8">
        <v>27050</v>
      </c>
    </row>
    <row r="24" spans="2:9" x14ac:dyDescent="0.25">
      <c r="B24" s="10" t="s">
        <v>58</v>
      </c>
      <c r="C24" s="1" t="s">
        <v>57</v>
      </c>
      <c r="D24" s="1" t="s">
        <v>59</v>
      </c>
      <c r="E24" s="8">
        <v>13500</v>
      </c>
      <c r="F24" s="3">
        <v>13500</v>
      </c>
      <c r="G24" s="8">
        <v>13500</v>
      </c>
    </row>
    <row r="25" spans="2:9" x14ac:dyDescent="0.25">
      <c r="B25" s="10" t="s">
        <v>44</v>
      </c>
      <c r="C25" s="1" t="s">
        <v>41</v>
      </c>
      <c r="D25" s="1" t="s">
        <v>46</v>
      </c>
      <c r="E25" s="8">
        <v>0</v>
      </c>
      <c r="F25" s="3">
        <v>2500</v>
      </c>
      <c r="G25" s="8">
        <v>2500</v>
      </c>
    </row>
    <row r="26" spans="2:9" x14ac:dyDescent="0.25">
      <c r="B26" s="10" t="s">
        <v>44</v>
      </c>
      <c r="C26" s="1" t="s">
        <v>57</v>
      </c>
      <c r="D26" s="1" t="s">
        <v>45</v>
      </c>
      <c r="E26" s="8">
        <v>2000</v>
      </c>
      <c r="F26" s="3">
        <v>2000</v>
      </c>
      <c r="G26" s="8">
        <v>2000</v>
      </c>
    </row>
    <row r="27" spans="2:9" x14ac:dyDescent="0.25">
      <c r="B27" s="10" t="s">
        <v>60</v>
      </c>
      <c r="C27" s="1" t="s">
        <v>61</v>
      </c>
      <c r="D27" s="1" t="s">
        <v>62</v>
      </c>
      <c r="E27" s="8">
        <v>2500</v>
      </c>
      <c r="F27" s="3">
        <v>2500</v>
      </c>
      <c r="G27" s="8">
        <v>2500</v>
      </c>
    </row>
    <row r="28" spans="2:9" x14ac:dyDescent="0.25">
      <c r="B28" s="10" t="s">
        <v>63</v>
      </c>
      <c r="C28" s="1" t="s">
        <v>61</v>
      </c>
      <c r="D28" s="1" t="s">
        <v>64</v>
      </c>
      <c r="E28" s="8">
        <v>2500</v>
      </c>
      <c r="F28" s="3">
        <v>2500</v>
      </c>
      <c r="G28" s="8">
        <v>2500</v>
      </c>
    </row>
    <row r="29" spans="2:9" x14ac:dyDescent="0.25">
      <c r="B29" s="10" t="s">
        <v>65</v>
      </c>
      <c r="C29" s="1" t="s">
        <v>61</v>
      </c>
      <c r="D29" s="1" t="s">
        <v>66</v>
      </c>
      <c r="E29" s="8">
        <v>5000</v>
      </c>
      <c r="F29" s="3">
        <v>5000</v>
      </c>
      <c r="G29" s="8">
        <v>5000</v>
      </c>
    </row>
    <row r="30" spans="2:9" x14ac:dyDescent="0.25">
      <c r="B30" s="10" t="s">
        <v>68</v>
      </c>
      <c r="C30" s="1" t="s">
        <v>70</v>
      </c>
      <c r="D30" s="1" t="s">
        <v>69</v>
      </c>
      <c r="E30" s="8">
        <v>0</v>
      </c>
      <c r="F30" s="3">
        <v>7500</v>
      </c>
      <c r="G30" s="8">
        <v>0</v>
      </c>
    </row>
    <row r="31" spans="2:9" x14ac:dyDescent="0.25">
      <c r="B31" s="10" t="s">
        <v>71</v>
      </c>
      <c r="C31" s="1" t="s">
        <v>70</v>
      </c>
      <c r="D31" s="1" t="s">
        <v>72</v>
      </c>
      <c r="E31" s="8">
        <v>1000</v>
      </c>
      <c r="F31" s="3">
        <v>1500</v>
      </c>
      <c r="G31" s="8">
        <v>1500</v>
      </c>
    </row>
    <row r="32" spans="2:9" x14ac:dyDescent="0.25">
      <c r="B32" s="10" t="s">
        <v>97</v>
      </c>
      <c r="C32" s="1" t="s">
        <v>98</v>
      </c>
      <c r="D32" s="1" t="s">
        <v>99</v>
      </c>
      <c r="E32" s="8">
        <v>800</v>
      </c>
      <c r="F32" s="3">
        <v>800</v>
      </c>
      <c r="G32" s="8">
        <v>800</v>
      </c>
    </row>
    <row r="33" spans="2:9" x14ac:dyDescent="0.25">
      <c r="B33" s="10" t="s">
        <v>47</v>
      </c>
      <c r="C33" s="1" t="s">
        <v>41</v>
      </c>
      <c r="D33" s="1" t="s">
        <v>48</v>
      </c>
      <c r="E33" s="8">
        <v>500</v>
      </c>
      <c r="F33" s="3">
        <v>500</v>
      </c>
      <c r="G33" s="8">
        <v>500</v>
      </c>
      <c r="I33" s="25"/>
    </row>
    <row r="34" spans="2:9" x14ac:dyDescent="0.25">
      <c r="B34" s="10" t="s">
        <v>100</v>
      </c>
      <c r="C34" s="1" t="s">
        <v>98</v>
      </c>
      <c r="D34" s="1" t="s">
        <v>101</v>
      </c>
      <c r="E34" s="8">
        <v>2000</v>
      </c>
      <c r="F34" s="3">
        <v>0</v>
      </c>
      <c r="G34" s="8">
        <v>0</v>
      </c>
    </row>
    <row r="35" spans="2:9" x14ac:dyDescent="0.25">
      <c r="B35" s="11"/>
      <c r="C35" s="4"/>
      <c r="D35" s="6" t="s">
        <v>116</v>
      </c>
      <c r="E35" s="9">
        <f>SUM(E4:E34)</f>
        <v>2574903</v>
      </c>
      <c r="F35" s="5">
        <f t="shared" ref="F35:G35" si="0">SUM(F4:F34)</f>
        <v>2808697.82</v>
      </c>
      <c r="G35" s="9">
        <f t="shared" si="0"/>
        <v>2797816.6599999997</v>
      </c>
    </row>
    <row r="36" spans="2:9" x14ac:dyDescent="0.25">
      <c r="B36" s="1"/>
      <c r="C36" s="1"/>
      <c r="D36" s="1"/>
      <c r="E36" s="3"/>
      <c r="F36" s="3"/>
      <c r="G36" s="3"/>
      <c r="I36" s="25"/>
    </row>
    <row r="37" spans="2:9" x14ac:dyDescent="0.25">
      <c r="B37" s="11" t="s">
        <v>77</v>
      </c>
      <c r="C37" s="4" t="s">
        <v>75</v>
      </c>
      <c r="D37" s="6" t="s">
        <v>78</v>
      </c>
      <c r="E37" s="9">
        <v>673169.96</v>
      </c>
      <c r="F37" s="9">
        <v>710978</v>
      </c>
      <c r="G37" s="9">
        <v>694392</v>
      </c>
    </row>
    <row r="38" spans="2:9" x14ac:dyDescent="0.25">
      <c r="B38" s="1"/>
      <c r="C38" s="1"/>
      <c r="D38" s="1"/>
      <c r="E38" s="3"/>
      <c r="F38" s="3"/>
      <c r="G38" s="3"/>
    </row>
    <row r="39" spans="2:9" x14ac:dyDescent="0.25">
      <c r="B39" s="12" t="s">
        <v>94</v>
      </c>
      <c r="C39" s="21" t="s">
        <v>95</v>
      </c>
      <c r="D39" s="13" t="s">
        <v>96</v>
      </c>
      <c r="E39" s="23">
        <v>47000</v>
      </c>
      <c r="F39" s="14">
        <v>48000</v>
      </c>
      <c r="G39" s="14">
        <v>49000</v>
      </c>
    </row>
    <row r="40" spans="2:9" x14ac:dyDescent="0.25">
      <c r="B40" s="15" t="s">
        <v>7</v>
      </c>
      <c r="C40" s="10" t="s">
        <v>5</v>
      </c>
      <c r="D40" s="16" t="s">
        <v>8</v>
      </c>
      <c r="E40" s="8">
        <v>60000</v>
      </c>
      <c r="F40" s="17">
        <v>50000</v>
      </c>
      <c r="G40" s="17">
        <v>50000</v>
      </c>
    </row>
    <row r="41" spans="2:9" x14ac:dyDescent="0.25">
      <c r="B41" s="15" t="s">
        <v>17</v>
      </c>
      <c r="C41" s="10" t="s">
        <v>11</v>
      </c>
      <c r="D41" s="16" t="s">
        <v>18</v>
      </c>
      <c r="E41" s="8">
        <v>4950</v>
      </c>
      <c r="F41" s="17">
        <v>4950</v>
      </c>
      <c r="G41" s="17">
        <v>4950</v>
      </c>
    </row>
    <row r="42" spans="2:9" x14ac:dyDescent="0.25">
      <c r="B42" s="15" t="s">
        <v>35</v>
      </c>
      <c r="C42" s="10" t="s">
        <v>37</v>
      </c>
      <c r="D42" s="16" t="s">
        <v>36</v>
      </c>
      <c r="E42" s="8">
        <v>1500</v>
      </c>
      <c r="F42" s="17">
        <v>1500</v>
      </c>
      <c r="G42" s="17">
        <v>1500</v>
      </c>
    </row>
    <row r="43" spans="2:9" x14ac:dyDescent="0.25">
      <c r="B43" s="15" t="s">
        <v>38</v>
      </c>
      <c r="C43" s="10" t="s">
        <v>40</v>
      </c>
      <c r="D43" s="16" t="s">
        <v>39</v>
      </c>
      <c r="E43" s="8">
        <v>25800</v>
      </c>
      <c r="F43" s="17">
        <v>23800</v>
      </c>
      <c r="G43" s="17">
        <v>16300</v>
      </c>
      <c r="I43" s="25"/>
    </row>
    <row r="44" spans="2:9" x14ac:dyDescent="0.25">
      <c r="B44" s="15" t="s">
        <v>49</v>
      </c>
      <c r="C44" s="10" t="s">
        <v>41</v>
      </c>
      <c r="D44" s="16" t="s">
        <v>50</v>
      </c>
      <c r="E44" s="8">
        <v>12675</v>
      </c>
      <c r="F44" s="17">
        <v>10000</v>
      </c>
      <c r="G44" s="17">
        <v>10000</v>
      </c>
    </row>
    <row r="45" spans="2:9" x14ac:dyDescent="0.25">
      <c r="B45" s="15" t="s">
        <v>51</v>
      </c>
      <c r="C45" s="10" t="s">
        <v>41</v>
      </c>
      <c r="D45" s="16" t="s">
        <v>52</v>
      </c>
      <c r="E45" s="8">
        <v>0</v>
      </c>
      <c r="F45" s="17">
        <v>500</v>
      </c>
      <c r="G45" s="17">
        <v>500</v>
      </c>
      <c r="I45" s="25"/>
    </row>
    <row r="46" spans="2:9" x14ac:dyDescent="0.25">
      <c r="B46" s="15" t="s">
        <v>51</v>
      </c>
      <c r="C46" s="10" t="s">
        <v>61</v>
      </c>
      <c r="D46" s="16" t="s">
        <v>67</v>
      </c>
      <c r="E46" s="8">
        <v>20000</v>
      </c>
      <c r="F46" s="17">
        <v>17500</v>
      </c>
      <c r="G46" s="17">
        <v>17500</v>
      </c>
    </row>
    <row r="47" spans="2:9" x14ac:dyDescent="0.25">
      <c r="B47" s="15" t="s">
        <v>73</v>
      </c>
      <c r="C47" s="10" t="s">
        <v>70</v>
      </c>
      <c r="D47" s="16" t="s">
        <v>74</v>
      </c>
      <c r="E47" s="8">
        <v>10000</v>
      </c>
      <c r="F47" s="17">
        <v>7500</v>
      </c>
      <c r="G47" s="17">
        <v>7500</v>
      </c>
      <c r="I47" s="25"/>
    </row>
    <row r="48" spans="2:9" x14ac:dyDescent="0.25">
      <c r="B48" s="15" t="s">
        <v>79</v>
      </c>
      <c r="C48" s="10" t="s">
        <v>75</v>
      </c>
      <c r="D48" s="16" t="s">
        <v>80</v>
      </c>
      <c r="E48" s="8">
        <v>31650</v>
      </c>
      <c r="F48" s="17">
        <v>31000</v>
      </c>
      <c r="G48" s="17">
        <v>30400</v>
      </c>
    </row>
    <row r="49" spans="2:9" x14ac:dyDescent="0.25">
      <c r="B49" s="15" t="s">
        <v>81</v>
      </c>
      <c r="C49" s="10" t="s">
        <v>75</v>
      </c>
      <c r="D49" s="16" t="s">
        <v>82</v>
      </c>
      <c r="E49" s="8">
        <v>12500</v>
      </c>
      <c r="F49" s="17">
        <v>5000</v>
      </c>
      <c r="G49" s="17">
        <v>5000</v>
      </c>
    </row>
    <row r="50" spans="2:9" x14ac:dyDescent="0.25">
      <c r="B50" s="15" t="s">
        <v>85</v>
      </c>
      <c r="C50" s="10" t="s">
        <v>83</v>
      </c>
      <c r="D50" s="16" t="s">
        <v>86</v>
      </c>
      <c r="E50" s="8">
        <v>13600</v>
      </c>
      <c r="F50" s="17">
        <v>13600</v>
      </c>
      <c r="G50" s="17">
        <v>13600</v>
      </c>
    </row>
    <row r="51" spans="2:9" x14ac:dyDescent="0.25">
      <c r="B51" s="15" t="s">
        <v>87</v>
      </c>
      <c r="C51" s="10" t="s">
        <v>83</v>
      </c>
      <c r="D51" s="16" t="s">
        <v>88</v>
      </c>
      <c r="E51" s="8">
        <v>12000</v>
      </c>
      <c r="F51" s="17">
        <v>8000</v>
      </c>
      <c r="G51" s="17">
        <v>8000</v>
      </c>
    </row>
    <row r="52" spans="2:9" x14ac:dyDescent="0.25">
      <c r="B52" s="15" t="s">
        <v>102</v>
      </c>
      <c r="C52" s="10" t="s">
        <v>98</v>
      </c>
      <c r="D52" s="16" t="s">
        <v>103</v>
      </c>
      <c r="E52" s="8">
        <v>39000</v>
      </c>
      <c r="F52" s="17">
        <v>39000</v>
      </c>
      <c r="G52" s="17">
        <v>39000</v>
      </c>
      <c r="I52" s="25"/>
    </row>
    <row r="53" spans="2:9" x14ac:dyDescent="0.25">
      <c r="B53" s="15" t="s">
        <v>104</v>
      </c>
      <c r="C53" s="10" t="s">
        <v>98</v>
      </c>
      <c r="D53" s="16" t="s">
        <v>105</v>
      </c>
      <c r="E53" s="8">
        <v>10000</v>
      </c>
      <c r="F53" s="17">
        <v>10000</v>
      </c>
      <c r="G53" s="17">
        <v>10000</v>
      </c>
    </row>
    <row r="54" spans="2:9" x14ac:dyDescent="0.25">
      <c r="B54" s="15" t="s">
        <v>108</v>
      </c>
      <c r="C54" s="10" t="s">
        <v>106</v>
      </c>
      <c r="D54" s="16" t="s">
        <v>109</v>
      </c>
      <c r="E54" s="8">
        <v>1825</v>
      </c>
      <c r="F54" s="17">
        <v>1825</v>
      </c>
      <c r="G54" s="17">
        <v>1825</v>
      </c>
    </row>
    <row r="55" spans="2:9" x14ac:dyDescent="0.25">
      <c r="B55" s="15" t="s">
        <v>110</v>
      </c>
      <c r="C55" s="10" t="s">
        <v>106</v>
      </c>
      <c r="D55" s="16" t="s">
        <v>111</v>
      </c>
      <c r="E55" s="8">
        <v>9800</v>
      </c>
      <c r="F55" s="17">
        <v>4500</v>
      </c>
      <c r="G55" s="17">
        <v>4500</v>
      </c>
    </row>
    <row r="56" spans="2:9" x14ac:dyDescent="0.25">
      <c r="B56" s="15" t="s">
        <v>114</v>
      </c>
      <c r="C56" s="10" t="s">
        <v>112</v>
      </c>
      <c r="D56" s="16" t="s">
        <v>115</v>
      </c>
      <c r="E56" s="8">
        <v>2500</v>
      </c>
      <c r="F56" s="17">
        <v>2500</v>
      </c>
      <c r="G56" s="17">
        <v>2500</v>
      </c>
      <c r="I56" s="25"/>
    </row>
    <row r="57" spans="2:9" x14ac:dyDescent="0.25">
      <c r="B57" s="15" t="s">
        <v>19</v>
      </c>
      <c r="C57" s="10" t="s">
        <v>11</v>
      </c>
      <c r="D57" s="16" t="s">
        <v>20</v>
      </c>
      <c r="E57" s="8">
        <v>2200</v>
      </c>
      <c r="F57" s="17">
        <v>2200</v>
      </c>
      <c r="G57" s="17">
        <v>1500</v>
      </c>
      <c r="I57" s="25"/>
    </row>
    <row r="58" spans="2:9" x14ac:dyDescent="0.25">
      <c r="B58" s="18" t="s">
        <v>21</v>
      </c>
      <c r="C58" s="22" t="s">
        <v>11</v>
      </c>
      <c r="D58" s="19" t="s">
        <v>22</v>
      </c>
      <c r="E58" s="24">
        <v>480</v>
      </c>
      <c r="F58" s="20">
        <v>0</v>
      </c>
      <c r="G58" s="20">
        <v>0</v>
      </c>
    </row>
    <row r="59" spans="2:9" x14ac:dyDescent="0.25">
      <c r="B59" s="26"/>
      <c r="C59" s="27"/>
      <c r="D59" s="30" t="s">
        <v>117</v>
      </c>
      <c r="E59" s="28">
        <f>SUM(E39:E58)</f>
        <v>317480</v>
      </c>
      <c r="F59" s="28">
        <f t="shared" ref="F59:G59" si="1">SUM(F39:F58)</f>
        <v>281375</v>
      </c>
      <c r="G59" s="29">
        <f t="shared" si="1"/>
        <v>273575</v>
      </c>
    </row>
    <row r="61" spans="2:9" x14ac:dyDescent="0.25">
      <c r="E61" s="25"/>
      <c r="F61" s="25"/>
      <c r="G61" s="25"/>
    </row>
    <row r="63" spans="2:9" x14ac:dyDescent="0.25">
      <c r="F63" s="25"/>
      <c r="G63" s="25"/>
    </row>
    <row r="65" spans="6:8" x14ac:dyDescent="0.25">
      <c r="F65" s="25"/>
      <c r="G65" s="25"/>
      <c r="H65" s="25"/>
    </row>
  </sheetData>
  <sortState xmlns:xlrd2="http://schemas.microsoft.com/office/spreadsheetml/2017/richdata2" ref="B4:G58">
    <sortCondition ref="B4:B58"/>
  </sortState>
  <pageMargins left="0.70866141732283472" right="0.42" top="0.74803149606299213" bottom="0.47" header="0.31496062992125984" footer="0.31496062992125984"/>
  <pageSetup paperSize="9" scale="83" orientation="portrait" verticalDpi="0" r:id="rId1"/>
  <ignoredErrors>
    <ignoredError sqref="B39:C58 B4:C34 B37:C37" numberStoredAsText="1"/>
    <ignoredError sqref="E35 F35: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Gabriels</dc:creator>
  <cp:lastModifiedBy>Catherine Gabriels</cp:lastModifiedBy>
  <cp:lastPrinted>2025-11-24T09:53:02Z</cp:lastPrinted>
  <dcterms:created xsi:type="dcterms:W3CDTF">2025-11-19T14:46:16Z</dcterms:created>
  <dcterms:modified xsi:type="dcterms:W3CDTF">2025-11-24T09:53:41Z</dcterms:modified>
</cp:coreProperties>
</file>